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8C31A763-AF28-48C1-9AC0-343051EA6A42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<sst xmlns="http://schemas.openxmlformats.org/spreadsheetml/2006/main" count="287" uniqueCount="137">
  <si>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</si>
  <si>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</si>
  <si>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</si>
  <si>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</si>
  <si>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</si>
  <si>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</si>
  <si>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</si>
  <si>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</si>
  <si>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</si>
  <si>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</si>
  <si>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01.05.2025 Do 31.05.2025</t>
  </si>
  <si>
    <t>SISTEM SERVIS d.o.o.</t>
  </si>
  <si>
    <t>98221424251</t>
  </si>
  <si>
    <t>zadar</t>
  </si>
  <si>
    <t xml:space="preserve">RAČUNALNE USLUGE                                                                                                                                      </t>
  </si>
  <si>
    <t>OŠ STJEPANA RADIĆA BIBINJE</t>
  </si>
  <si>
    <t>Ukupno:</t>
  </si>
  <si>
    <t>KERO-SERVIS</t>
  </si>
  <si>
    <t>91087645425</t>
  </si>
  <si>
    <t>BIBINJE</t>
  </si>
  <si>
    <t xml:space="preserve">USLUGE TEKUĆEG I INVESTICIJSKOG ODRŽAVANJA                                                                                                            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</si>
  <si>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</si>
  <si>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</si>
  <si>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</si>
  <si>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</si>
  <si>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</si>
  <si>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</si>
  <si>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</si>
  <si>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</si>
  <si>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</si>
  <si>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</si>
  <si>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</si>
  <si>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</si>
  <si>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</si>
  <si>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ZAGREB</t>
  </si>
  <si>
    <t>DUJE T.O. VL. MARIJA FRLETA</t>
  </si>
  <si>
    <t>84409629889</t>
  </si>
  <si>
    <t xml:space="preserve">ENERGIJA                                                                                                                                              </t>
  </si>
  <si>
    <t>LIGNUM d.o.o.</t>
  </si>
  <si>
    <t>82982183368</t>
  </si>
  <si>
    <t>ZADAR</t>
  </si>
  <si>
    <t>T-COM</t>
  </si>
  <si>
    <t>81793146560</t>
  </si>
  <si>
    <t>POINT d.o.o.</t>
  </si>
  <si>
    <t>80947211460</t>
  </si>
  <si>
    <t>VARAŽDIN</t>
  </si>
  <si>
    <t>STUDIO4WEB</t>
  </si>
  <si>
    <t>76885612500</t>
  </si>
  <si>
    <t>LOBOR</t>
  </si>
  <si>
    <t>HRABRI-KONZALTING</t>
  </si>
  <si>
    <t>74349685068</t>
  </si>
  <si>
    <t>KARLOVAC</t>
  </si>
  <si>
    <t xml:space="preserve">INTELEKTUALNE I OSOBNE USLUGE                                                                                                                         </t>
  </si>
  <si>
    <t>PEVEX d.d.</t>
  </si>
  <si>
    <t>73660371074</t>
  </si>
  <si>
    <t xml:space="preserve">SESVETE                 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</si>
  <si>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</si>
  <si>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</si>
  <si>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OPTIMUS LAB d.o.o.</t>
  </si>
  <si>
    <t>71981294715</t>
  </si>
  <si>
    <t>40000 ČAKOVEC</t>
  </si>
  <si>
    <t>ZADING D.O.O.</t>
  </si>
  <si>
    <t>66697874792</t>
  </si>
  <si>
    <t xml:space="preserve">ZADAR                                             </t>
  </si>
  <si>
    <t>NARODNE NOVINE D.D.</t>
  </si>
  <si>
    <t>64546066176</t>
  </si>
  <si>
    <t xml:space="preserve">10000 ZAGREB                                      </t>
  </si>
  <si>
    <t xml:space="preserve">UREDSKI MATERIJAL I OSTALI MATERIJALNI RASHODI                                                                                                        </t>
  </si>
  <si>
    <t>OPĆINA BIBINJE</t>
  </si>
  <si>
    <t>61803800042</t>
  </si>
  <si>
    <t xml:space="preserve">23205 BIBINJE                                     </t>
  </si>
  <si>
    <t>ZKM d.o.o.</t>
  </si>
  <si>
    <t>57976587442</t>
  </si>
  <si>
    <t>BLINK INFO D.O.O.</t>
  </si>
  <si>
    <t>56556235804</t>
  </si>
  <si>
    <t>BON-TON d.o.o.</t>
  </si>
  <si>
    <t>52931027628</t>
  </si>
  <si>
    <t>STANIĆ D.O.O.</t>
  </si>
  <si>
    <t>50056415529</t>
  </si>
  <si>
    <t xml:space="preserve">SV. NEDJELJA </t>
  </si>
  <si>
    <t>HRVATSKA UDRUGA UČENIČKOG ZADRUGARSTVA</t>
  </si>
  <si>
    <t>45052309127</t>
  </si>
  <si>
    <t>10000 ZAGREB</t>
  </si>
  <si>
    <t xml:space="preserve">ČLANARINE                                                                                                                                             </t>
  </si>
  <si>
    <t>VINDIJA d.d.</t>
  </si>
  <si>
    <t>44138062462</t>
  </si>
  <si>
    <t>MTO "IVICA ŠIMUNIĆ"</t>
  </si>
  <si>
    <t>33392985370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</si>
  <si>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</si>
  <si>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</si>
  <si>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</si>
  <si>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</si>
  <si>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</si>
  <si>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>PRIJEVOZ KNEŽEVIĆ d.o.o.</t>
  </si>
  <si>
    <t>28416091804</t>
  </si>
  <si>
    <t>PLITVIČKA JEZERA</t>
  </si>
  <si>
    <t xml:space="preserve">ZAKUPNINE I NAJAMNINE                                                                                                                                 </t>
  </si>
  <si>
    <t>MIRROR</t>
  </si>
  <si>
    <t>27861112772</t>
  </si>
  <si>
    <t>ROTO DINAMIC d.o.o.</t>
  </si>
  <si>
    <t>24723122482</t>
  </si>
  <si>
    <t>SAMOBOR</t>
  </si>
  <si>
    <t>O.M. SUPORT D.O.O.</t>
  </si>
  <si>
    <t>23071028130</t>
  </si>
  <si>
    <t>HOBBY I ADORE doo</t>
  </si>
  <si>
    <t>21701960337</t>
  </si>
  <si>
    <t>HEP OPSKRBA d.o.o.</t>
  </si>
  <si>
    <t>12314500</t>
  </si>
  <si>
    <t>OPTI PRINT ADRIA d.o.o.</t>
  </si>
  <si>
    <t>11469787133</t>
  </si>
  <si>
    <t>ZAVIČAJNI MUZEJ BENKOVAC</t>
  </si>
  <si>
    <t>10865233946</t>
  </si>
  <si>
    <t>BENKOVAC</t>
  </si>
  <si>
    <t xml:space="preserve">OSTALE USLUGE                                                                                                                                         </t>
  </si>
  <si>
    <t>BIBINJAC d.o.o.</t>
  </si>
  <si>
    <t>08510701052</t>
  </si>
  <si>
    <t>Bibinje</t>
  </si>
  <si>
    <t>REDUCOS SOFTWARE j.d.o.o.</t>
  </si>
  <si>
    <t>00684082197</t>
  </si>
  <si>
    <t>OSIJEK</t>
  </si>
  <si>
    <t>ENIGMATSKI KLUB BOŽIDAR VRANICKI</t>
  </si>
  <si>
    <t>-</t>
  </si>
  <si>
    <t>SPLIT</t>
  </si>
  <si>
    <t xml:space="preserve">ALFA D.O.O. ZADAR                                                                                   </t>
  </si>
  <si>
    <t/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</si>
  <si>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</si>
  <si>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</si>
  <si>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</si>
  <si>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OSTALE NAKNADE TROŠKOVA ZAPOSLENIMA</t>
  </si>
  <si>
    <t xml:space="preserve">NAKNADE ZA RAD PREDSTAVNIČKIH I IZVRŠNIH TIJELA I SLIČNO                                                                                              </t>
  </si>
  <si>
    <t>Sveukupno:</t>
  </si>
  <si>
    <t>Porez iz pl. - 4/25</t>
  </si>
  <si>
    <t>Porez iz pl. - 4/26</t>
  </si>
  <si>
    <t>Porez iz pl. - 4/27</t>
  </si>
  <si>
    <t>Dopr. Iz pl. Za zdrav. - 4/25.</t>
  </si>
  <si>
    <t>Dopr. Za MIO-4/25.</t>
  </si>
  <si>
    <t>Dopr. Za MIO-II stup-4/25.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</si>
</sst>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70" zoomScaleNormal="100" workbookViewId="0">
      <selection activeCell="F95" sqref="F95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130</v>
      </c>
      <c r="E7" s="10">
        <v>3238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130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312.5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312.5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23</v>
      </c>
      <c r="D11" s="18">
        <v>161.75</v>
      </c>
      <c r="E11" s="10">
        <v>3222</v>
      </c>
      <c r="F11" s="9" t="s">
        <v>24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161.75</v>
      </c>
      <c r="E12" s="24"/>
      <c r="F12" s="26"/>
      <c r="G12" s="27"/>
    </row>
    <row r="13" spans="1:7" x14ac:dyDescent="0.3">
      <c r="A13" s="9" t="s">
        <v>25</v>
      </c>
      <c r="B13" s="14" t="s">
        <v>26</v>
      </c>
      <c r="C13" s="10" t="s">
        <v>23</v>
      </c>
      <c r="D13" s="18">
        <v>154.66999999999999</v>
      </c>
      <c r="E13" s="10">
        <v>3234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154.66999999999999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28.69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28.69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34</v>
      </c>
      <c r="D17" s="18">
        <v>1.66</v>
      </c>
      <c r="E17" s="10">
        <v>3238</v>
      </c>
      <c r="F17" s="9" t="s">
        <v>14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3">
      <c r="A19" s="9" t="s">
        <v>35</v>
      </c>
      <c r="B19" s="14" t="s">
        <v>36</v>
      </c>
      <c r="C19" s="10" t="s">
        <v>19</v>
      </c>
      <c r="D19" s="18">
        <v>22</v>
      </c>
      <c r="E19" s="10">
        <v>3223</v>
      </c>
      <c r="F19" s="9" t="s">
        <v>37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22</v>
      </c>
      <c r="E20" s="24"/>
      <c r="F20" s="26"/>
      <c r="G20" s="27"/>
    </row>
    <row r="21" spans="1:7" x14ac:dyDescent="0.3">
      <c r="A21" s="9" t="s">
        <v>38</v>
      </c>
      <c r="B21" s="14" t="s">
        <v>39</v>
      </c>
      <c r="C21" s="10" t="s">
        <v>40</v>
      </c>
      <c r="D21" s="18">
        <v>398.5</v>
      </c>
      <c r="E21" s="10">
        <v>3222</v>
      </c>
      <c r="F21" s="9" t="s">
        <v>24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398.5</v>
      </c>
      <c r="E22" s="24"/>
      <c r="F22" s="26"/>
      <c r="G22" s="27"/>
    </row>
    <row r="23" spans="1:7" x14ac:dyDescent="0.3">
      <c r="A23" s="9" t="s">
        <v>41</v>
      </c>
      <c r="B23" s="14" t="s">
        <v>42</v>
      </c>
      <c r="C23" s="10" t="s">
        <v>34</v>
      </c>
      <c r="D23" s="18">
        <v>54.15</v>
      </c>
      <c r="E23" s="10">
        <v>3231</v>
      </c>
      <c r="F23" s="9" t="s">
        <v>31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54.15</v>
      </c>
      <c r="E24" s="24"/>
      <c r="F24" s="26"/>
      <c r="G24" s="27"/>
    </row>
    <row r="25" spans="1:7" x14ac:dyDescent="0.3">
      <c r="A25" s="9" t="s">
        <v>43</v>
      </c>
      <c r="B25" s="14" t="s">
        <v>44</v>
      </c>
      <c r="C25" s="10" t="s">
        <v>45</v>
      </c>
      <c r="D25" s="18">
        <v>125</v>
      </c>
      <c r="E25" s="10">
        <v>3238</v>
      </c>
      <c r="F25" s="9" t="s">
        <v>14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125</v>
      </c>
      <c r="E26" s="24"/>
      <c r="F26" s="26"/>
      <c r="G26" s="27"/>
    </row>
    <row r="27" spans="1:7" x14ac:dyDescent="0.3">
      <c r="A27" s="9" t="s">
        <v>46</v>
      </c>
      <c r="B27" s="14" t="s">
        <v>47</v>
      </c>
      <c r="C27" s="10" t="s">
        <v>48</v>
      </c>
      <c r="D27" s="18">
        <v>42.25</v>
      </c>
      <c r="E27" s="10">
        <v>3238</v>
      </c>
      <c r="F27" s="9" t="s">
        <v>14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42.25</v>
      </c>
      <c r="E28" s="24"/>
      <c r="F28" s="26"/>
      <c r="G28" s="27"/>
    </row>
    <row r="29" spans="1:7" x14ac:dyDescent="0.3">
      <c r="A29" s="9" t="s">
        <v>49</v>
      </c>
      <c r="B29" s="14" t="s">
        <v>50</v>
      </c>
      <c r="C29" s="10" t="s">
        <v>51</v>
      </c>
      <c r="D29" s="18">
        <v>33</v>
      </c>
      <c r="E29" s="10">
        <v>3237</v>
      </c>
      <c r="F29" s="9" t="s">
        <v>52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33</v>
      </c>
      <c r="E30" s="24"/>
      <c r="F30" s="26"/>
      <c r="G30" s="27"/>
    </row>
    <row r="31" spans="1:7" x14ac:dyDescent="0.3">
      <c r="A31" s="9" t="s">
        <v>53</v>
      </c>
      <c r="B31" s="14" t="s">
        <v>54</v>
      </c>
      <c r="C31" s="10" t="s">
        <v>55</v>
      </c>
      <c r="D31" s="18">
        <v>49.91</v>
      </c>
      <c r="E31" s="10">
        <v>3224</v>
      </c>
      <c r="F31" s="9" t="s">
        <v>56</v>
      </c>
      <c r="G31" s="28" t="s">
        <v>15</v>
      </c>
    </row>
    <row r="32" spans="1:7" x14ac:dyDescent="0.3">
      <c r="A32" s="9"/>
      <c r="B32" s="14"/>
      <c r="C32" s="10"/>
      <c r="D32" s="18">
        <v>141.94</v>
      </c>
      <c r="E32" s="10">
        <v>3225</v>
      </c>
      <c r="F32" s="9" t="s">
        <v>57</v>
      </c>
      <c r="G32" s="29" t="s">
        <v>15</v>
      </c>
    </row>
    <row r="33" spans="1:7" ht="27" customHeight="1" thickBot="1" x14ac:dyDescent="0.35">
      <c r="A33" s="22" t="s">
        <v>16</v>
      </c>
      <c r="B33" s="23"/>
      <c r="C33" s="24"/>
      <c r="D33" s="25">
        <f>SUM(D31:D32)</f>
        <v>191.85</v>
      </c>
      <c r="E33" s="24"/>
      <c r="F33" s="26"/>
      <c r="G33" s="27"/>
    </row>
    <row r="34" spans="1:7" x14ac:dyDescent="0.3">
      <c r="A34" s="9" t="s">
        <v>58</v>
      </c>
      <c r="B34" s="14" t="s">
        <v>59</v>
      </c>
      <c r="C34" s="10" t="s">
        <v>60</v>
      </c>
      <c r="D34" s="18">
        <v>117.5</v>
      </c>
      <c r="E34" s="10">
        <v>3238</v>
      </c>
      <c r="F34" s="9" t="s">
        <v>14</v>
      </c>
      <c r="G34" s="28" t="s">
        <v>15</v>
      </c>
    </row>
    <row r="35" spans="1:7" ht="27" customHeight="1" thickBot="1" x14ac:dyDescent="0.35">
      <c r="A35" s="22" t="s">
        <v>16</v>
      </c>
      <c r="B35" s="23"/>
      <c r="C35" s="24"/>
      <c r="D35" s="25">
        <f>SUM(D34:D34)</f>
        <v>117.5</v>
      </c>
      <c r="E35" s="24"/>
      <c r="F35" s="26"/>
      <c r="G35" s="27"/>
    </row>
    <row r="36" spans="1:7" x14ac:dyDescent="0.3">
      <c r="A36" s="9" t="s">
        <v>61</v>
      </c>
      <c r="B36" s="14" t="s">
        <v>62</v>
      </c>
      <c r="C36" s="10" t="s">
        <v>63</v>
      </c>
      <c r="D36" s="18">
        <v>99.53</v>
      </c>
      <c r="E36" s="10">
        <v>3238</v>
      </c>
      <c r="F36" s="9" t="s">
        <v>14</v>
      </c>
      <c r="G36" s="28" t="s">
        <v>15</v>
      </c>
    </row>
    <row r="37" spans="1:7" ht="27" customHeight="1" thickBot="1" x14ac:dyDescent="0.35">
      <c r="A37" s="22" t="s">
        <v>16</v>
      </c>
      <c r="B37" s="23"/>
      <c r="C37" s="24"/>
      <c r="D37" s="25">
        <f>SUM(D36:D36)</f>
        <v>99.53</v>
      </c>
      <c r="E37" s="24"/>
      <c r="F37" s="26"/>
      <c r="G37" s="27"/>
    </row>
    <row r="38" spans="1:7" x14ac:dyDescent="0.3">
      <c r="A38" s="9" t="s">
        <v>64</v>
      </c>
      <c r="B38" s="14" t="s">
        <v>65</v>
      </c>
      <c r="C38" s="10" t="s">
        <v>66</v>
      </c>
      <c r="D38" s="18">
        <v>187.95</v>
      </c>
      <c r="E38" s="10">
        <v>3221</v>
      </c>
      <c r="F38" s="9" t="s">
        <v>67</v>
      </c>
      <c r="G38" s="28" t="s">
        <v>15</v>
      </c>
    </row>
    <row r="39" spans="1:7" ht="27" customHeight="1" thickBot="1" x14ac:dyDescent="0.35">
      <c r="A39" s="22" t="s">
        <v>16</v>
      </c>
      <c r="B39" s="23"/>
      <c r="C39" s="24"/>
      <c r="D39" s="25">
        <f>SUM(D38:D38)</f>
        <v>187.95</v>
      </c>
      <c r="E39" s="24"/>
      <c r="F39" s="26"/>
      <c r="G39" s="27"/>
    </row>
    <row r="40" spans="1:7" x14ac:dyDescent="0.3">
      <c r="A40" s="9" t="s">
        <v>68</v>
      </c>
      <c r="B40" s="14" t="s">
        <v>69</v>
      </c>
      <c r="C40" s="10" t="s">
        <v>70</v>
      </c>
      <c r="D40" s="18">
        <v>258.8</v>
      </c>
      <c r="E40" s="10">
        <v>3234</v>
      </c>
      <c r="F40" s="9" t="s">
        <v>27</v>
      </c>
      <c r="G40" s="28" t="s">
        <v>15</v>
      </c>
    </row>
    <row r="41" spans="1:7" ht="27" customHeight="1" thickBot="1" x14ac:dyDescent="0.35">
      <c r="A41" s="22" t="s">
        <v>16</v>
      </c>
      <c r="B41" s="23"/>
      <c r="C41" s="24"/>
      <c r="D41" s="25">
        <f>SUM(D40:D40)</f>
        <v>258.8</v>
      </c>
      <c r="E41" s="24"/>
      <c r="F41" s="26"/>
      <c r="G41" s="27"/>
    </row>
    <row r="42" spans="1:7" x14ac:dyDescent="0.3">
      <c r="A42" s="9" t="s">
        <v>71</v>
      </c>
      <c r="B42" s="14" t="s">
        <v>72</v>
      </c>
      <c r="C42" s="10" t="s">
        <v>40</v>
      </c>
      <c r="D42" s="18">
        <v>108.71</v>
      </c>
      <c r="E42" s="10">
        <v>3222</v>
      </c>
      <c r="F42" s="9" t="s">
        <v>24</v>
      </c>
      <c r="G42" s="28" t="s">
        <v>15</v>
      </c>
    </row>
    <row r="43" spans="1:7" ht="27" customHeight="1" thickBot="1" x14ac:dyDescent="0.35">
      <c r="A43" s="22" t="s">
        <v>16</v>
      </c>
      <c r="B43" s="23"/>
      <c r="C43" s="24"/>
      <c r="D43" s="25">
        <f>SUM(D42:D42)</f>
        <v>108.71</v>
      </c>
      <c r="E43" s="24"/>
      <c r="F43" s="26"/>
      <c r="G43" s="27"/>
    </row>
    <row r="44" spans="1:7" x14ac:dyDescent="0.3">
      <c r="A44" s="9" t="s">
        <v>73</v>
      </c>
      <c r="B44" s="14" t="s">
        <v>74</v>
      </c>
      <c r="C44" s="10" t="s">
        <v>40</v>
      </c>
      <c r="D44" s="18">
        <v>75</v>
      </c>
      <c r="E44" s="10">
        <v>3238</v>
      </c>
      <c r="F44" s="9" t="s">
        <v>14</v>
      </c>
      <c r="G44" s="28" t="s">
        <v>15</v>
      </c>
    </row>
    <row r="45" spans="1:7" ht="27" customHeight="1" thickBot="1" x14ac:dyDescent="0.35">
      <c r="A45" s="22" t="s">
        <v>16</v>
      </c>
      <c r="B45" s="23"/>
      <c r="C45" s="24"/>
      <c r="D45" s="25">
        <f>SUM(D44:D44)</f>
        <v>75</v>
      </c>
      <c r="E45" s="24"/>
      <c r="F45" s="26"/>
      <c r="G45" s="27"/>
    </row>
    <row r="46" spans="1:7" x14ac:dyDescent="0.3">
      <c r="A46" s="9" t="s">
        <v>75</v>
      </c>
      <c r="B46" s="14" t="s">
        <v>76</v>
      </c>
      <c r="C46" s="10" t="s">
        <v>34</v>
      </c>
      <c r="D46" s="18">
        <v>336.16</v>
      </c>
      <c r="E46" s="10">
        <v>3222</v>
      </c>
      <c r="F46" s="9" t="s">
        <v>24</v>
      </c>
      <c r="G46" s="28" t="s">
        <v>15</v>
      </c>
    </row>
    <row r="47" spans="1:7" ht="27" customHeight="1" thickBot="1" x14ac:dyDescent="0.35">
      <c r="A47" s="22" t="s">
        <v>16</v>
      </c>
      <c r="B47" s="23"/>
      <c r="C47" s="24"/>
      <c r="D47" s="25">
        <f>SUM(D46:D46)</f>
        <v>336.16</v>
      </c>
      <c r="E47" s="24"/>
      <c r="F47" s="26"/>
      <c r="G47" s="27"/>
    </row>
    <row r="48" spans="1:7" x14ac:dyDescent="0.3">
      <c r="A48" s="9" t="s">
        <v>77</v>
      </c>
      <c r="B48" s="14" t="s">
        <v>78</v>
      </c>
      <c r="C48" s="10" t="s">
        <v>79</v>
      </c>
      <c r="D48" s="18">
        <v>111.15</v>
      </c>
      <c r="E48" s="10">
        <v>3222</v>
      </c>
      <c r="F48" s="9" t="s">
        <v>24</v>
      </c>
      <c r="G48" s="28" t="s">
        <v>15</v>
      </c>
    </row>
    <row r="49" spans="1:7" ht="27" customHeight="1" thickBot="1" x14ac:dyDescent="0.35">
      <c r="A49" s="22" t="s">
        <v>16</v>
      </c>
      <c r="B49" s="23"/>
      <c r="C49" s="24"/>
      <c r="D49" s="25">
        <f>SUM(D48:D48)</f>
        <v>111.15</v>
      </c>
      <c r="E49" s="24"/>
      <c r="F49" s="26"/>
      <c r="G49" s="27"/>
    </row>
    <row r="50" spans="1:7" x14ac:dyDescent="0.3">
      <c r="A50" s="9" t="s">
        <v>80</v>
      </c>
      <c r="B50" s="14" t="s">
        <v>81</v>
      </c>
      <c r="C50" s="10" t="s">
        <v>82</v>
      </c>
      <c r="D50" s="18">
        <v>25</v>
      </c>
      <c r="E50" s="10">
        <v>3294</v>
      </c>
      <c r="F50" s="9" t="s">
        <v>83</v>
      </c>
      <c r="G50" s="28" t="s">
        <v>15</v>
      </c>
    </row>
    <row r="51" spans="1:7" ht="27" customHeight="1" thickBot="1" x14ac:dyDescent="0.35">
      <c r="A51" s="22" t="s">
        <v>16</v>
      </c>
      <c r="B51" s="23"/>
      <c r="C51" s="24"/>
      <c r="D51" s="25">
        <f>SUM(D50:D50)</f>
        <v>25</v>
      </c>
      <c r="E51" s="24"/>
      <c r="F51" s="26"/>
      <c r="G51" s="27"/>
    </row>
    <row r="52" spans="1:7" x14ac:dyDescent="0.3">
      <c r="A52" s="9" t="s">
        <v>84</v>
      </c>
      <c r="B52" s="14" t="s">
        <v>85</v>
      </c>
      <c r="C52" s="10" t="s">
        <v>45</v>
      </c>
      <c r="D52" s="18">
        <v>254.25</v>
      </c>
      <c r="E52" s="10">
        <v>3222</v>
      </c>
      <c r="F52" s="9" t="s">
        <v>24</v>
      </c>
      <c r="G52" s="28" t="s">
        <v>15</v>
      </c>
    </row>
    <row r="53" spans="1:7" ht="27" customHeight="1" thickBot="1" x14ac:dyDescent="0.35">
      <c r="A53" s="22" t="s">
        <v>16</v>
      </c>
      <c r="B53" s="23"/>
      <c r="C53" s="24"/>
      <c r="D53" s="25">
        <f>SUM(D52:D52)</f>
        <v>254.25</v>
      </c>
      <c r="E53" s="24"/>
      <c r="F53" s="26"/>
      <c r="G53" s="27"/>
    </row>
    <row r="54" spans="1:7" x14ac:dyDescent="0.3">
      <c r="A54" s="9" t="s">
        <v>86</v>
      </c>
      <c r="B54" s="14" t="s">
        <v>87</v>
      </c>
      <c r="C54" s="10" t="s">
        <v>19</v>
      </c>
      <c r="D54" s="18">
        <v>469.4</v>
      </c>
      <c r="E54" s="10">
        <v>3222</v>
      </c>
      <c r="F54" s="9" t="s">
        <v>24</v>
      </c>
      <c r="G54" s="28" t="s">
        <v>15</v>
      </c>
    </row>
    <row r="55" spans="1:7" ht="27" customHeight="1" thickBot="1" x14ac:dyDescent="0.35">
      <c r="A55" s="22" t="s">
        <v>16</v>
      </c>
      <c r="B55" s="23"/>
      <c r="C55" s="24"/>
      <c r="D55" s="25">
        <f>SUM(D54:D54)</f>
        <v>469.4</v>
      </c>
      <c r="E55" s="24"/>
      <c r="F55" s="26"/>
      <c r="G55" s="27"/>
    </row>
    <row r="56" spans="1:7" x14ac:dyDescent="0.3">
      <c r="A56" s="9" t="s">
        <v>88</v>
      </c>
      <c r="B56" s="14" t="s">
        <v>89</v>
      </c>
      <c r="C56" s="10" t="s">
        <v>40</v>
      </c>
      <c r="D56" s="18">
        <v>43.8</v>
      </c>
      <c r="E56" s="10">
        <v>3236</v>
      </c>
      <c r="F56" s="9" t="s">
        <v>90</v>
      </c>
      <c r="G56" s="28" t="s">
        <v>15</v>
      </c>
    </row>
    <row r="57" spans="1:7" ht="27" customHeight="1" thickBot="1" x14ac:dyDescent="0.35">
      <c r="A57" s="22" t="s">
        <v>16</v>
      </c>
      <c r="B57" s="23"/>
      <c r="C57" s="24"/>
      <c r="D57" s="25">
        <f>SUM(D56:D56)</f>
        <v>43.8</v>
      </c>
      <c r="E57" s="24"/>
      <c r="F57" s="26"/>
      <c r="G57" s="27"/>
    </row>
    <row r="58" spans="1:7" x14ac:dyDescent="0.3">
      <c r="A58" s="9" t="s">
        <v>91</v>
      </c>
      <c r="B58" s="14" t="s">
        <v>92</v>
      </c>
      <c r="C58" s="10" t="s">
        <v>34</v>
      </c>
      <c r="D58" s="18">
        <v>84.61</v>
      </c>
      <c r="E58" s="10">
        <v>3231</v>
      </c>
      <c r="F58" s="9" t="s">
        <v>31</v>
      </c>
      <c r="G58" s="28" t="s">
        <v>15</v>
      </c>
    </row>
    <row r="59" spans="1:7" ht="27" customHeight="1" thickBot="1" x14ac:dyDescent="0.35">
      <c r="A59" s="22" t="s">
        <v>16</v>
      </c>
      <c r="B59" s="23"/>
      <c r="C59" s="24"/>
      <c r="D59" s="25">
        <f>SUM(D58:D58)</f>
        <v>84.61</v>
      </c>
      <c r="E59" s="24"/>
      <c r="F59" s="26"/>
      <c r="G59" s="27"/>
    </row>
    <row r="60" spans="1:7" x14ac:dyDescent="0.3">
      <c r="A60" s="9" t="s">
        <v>93</v>
      </c>
      <c r="B60" s="14" t="s">
        <v>94</v>
      </c>
      <c r="C60" s="10" t="s">
        <v>95</v>
      </c>
      <c r="D60" s="18">
        <v>359.43</v>
      </c>
      <c r="E60" s="10">
        <v>3235</v>
      </c>
      <c r="F60" s="9" t="s">
        <v>96</v>
      </c>
      <c r="G60" s="28" t="s">
        <v>15</v>
      </c>
    </row>
    <row r="61" spans="1:7" ht="27" customHeight="1" thickBot="1" x14ac:dyDescent="0.35">
      <c r="A61" s="22" t="s">
        <v>16</v>
      </c>
      <c r="B61" s="23"/>
      <c r="C61" s="24"/>
      <c r="D61" s="25">
        <f>SUM(D60:D60)</f>
        <v>359.43</v>
      </c>
      <c r="E61" s="24"/>
      <c r="F61" s="26"/>
      <c r="G61" s="27"/>
    </row>
    <row r="62" spans="1:7" x14ac:dyDescent="0.3">
      <c r="A62" s="9" t="s">
        <v>97</v>
      </c>
      <c r="B62" s="14" t="s">
        <v>98</v>
      </c>
      <c r="C62" s="10" t="s">
        <v>40</v>
      </c>
      <c r="D62" s="18">
        <v>78.95</v>
      </c>
      <c r="E62" s="10">
        <v>3235</v>
      </c>
      <c r="F62" s="9" t="s">
        <v>96</v>
      </c>
      <c r="G62" s="28" t="s">
        <v>15</v>
      </c>
    </row>
    <row r="63" spans="1:7" ht="27" customHeight="1" thickBot="1" x14ac:dyDescent="0.35">
      <c r="A63" s="22" t="s">
        <v>16</v>
      </c>
      <c r="B63" s="23"/>
      <c r="C63" s="24"/>
      <c r="D63" s="25">
        <f>SUM(D62:D62)</f>
        <v>78.95</v>
      </c>
      <c r="E63" s="24"/>
      <c r="F63" s="26"/>
      <c r="G63" s="27"/>
    </row>
    <row r="64" spans="1:7" x14ac:dyDescent="0.3">
      <c r="A64" s="9" t="s">
        <v>99</v>
      </c>
      <c r="B64" s="14" t="s">
        <v>100</v>
      </c>
      <c r="C64" s="10" t="s">
        <v>101</v>
      </c>
      <c r="D64" s="18">
        <v>370.36</v>
      </c>
      <c r="E64" s="10">
        <v>3222</v>
      </c>
      <c r="F64" s="9" t="s">
        <v>24</v>
      </c>
      <c r="G64" s="28" t="s">
        <v>15</v>
      </c>
    </row>
    <row r="65" spans="1:7" ht="27" customHeight="1" thickBot="1" x14ac:dyDescent="0.35">
      <c r="A65" s="22" t="s">
        <v>16</v>
      </c>
      <c r="B65" s="23"/>
      <c r="C65" s="24"/>
      <c r="D65" s="25">
        <f>SUM(D64:D64)</f>
        <v>370.36</v>
      </c>
      <c r="E65" s="24"/>
      <c r="F65" s="26"/>
      <c r="G65" s="27"/>
    </row>
    <row r="66" spans="1:7" x14ac:dyDescent="0.3">
      <c r="A66" s="9" t="s">
        <v>102</v>
      </c>
      <c r="B66" s="14" t="s">
        <v>103</v>
      </c>
      <c r="C66" s="10" t="s">
        <v>34</v>
      </c>
      <c r="D66" s="18">
        <v>62.5</v>
      </c>
      <c r="E66" s="10">
        <v>3237</v>
      </c>
      <c r="F66" s="9" t="s">
        <v>52</v>
      </c>
      <c r="G66" s="28" t="s">
        <v>15</v>
      </c>
    </row>
    <row r="67" spans="1:7" ht="27" customHeight="1" thickBot="1" x14ac:dyDescent="0.35">
      <c r="A67" s="22" t="s">
        <v>16</v>
      </c>
      <c r="B67" s="23"/>
      <c r="C67" s="24"/>
      <c r="D67" s="25">
        <f>SUM(D66:D66)</f>
        <v>62.5</v>
      </c>
      <c r="E67" s="24"/>
      <c r="F67" s="26"/>
      <c r="G67" s="27"/>
    </row>
    <row r="68" spans="1:7" x14ac:dyDescent="0.3">
      <c r="A68" s="9" t="s">
        <v>104</v>
      </c>
      <c r="B68" s="14" t="s">
        <v>105</v>
      </c>
      <c r="C68" s="10" t="s">
        <v>40</v>
      </c>
      <c r="D68" s="18">
        <v>50</v>
      </c>
      <c r="E68" s="10">
        <v>3222</v>
      </c>
      <c r="F68" s="9" t="s">
        <v>24</v>
      </c>
      <c r="G68" s="28" t="s">
        <v>15</v>
      </c>
    </row>
    <row r="69" spans="1:7" ht="27" customHeight="1" thickBot="1" x14ac:dyDescent="0.35">
      <c r="A69" s="22" t="s">
        <v>16</v>
      </c>
      <c r="B69" s="23"/>
      <c r="C69" s="24"/>
      <c r="D69" s="25">
        <f>SUM(D68:D68)</f>
        <v>50</v>
      </c>
      <c r="E69" s="24"/>
      <c r="F69" s="26"/>
      <c r="G69" s="27"/>
    </row>
    <row r="70" spans="1:7" x14ac:dyDescent="0.3">
      <c r="A70" s="9" t="s">
        <v>106</v>
      </c>
      <c r="B70" s="14" t="s">
        <v>107</v>
      </c>
      <c r="C70" s="10" t="s">
        <v>34</v>
      </c>
      <c r="D70" s="18">
        <v>1913.09</v>
      </c>
      <c r="E70" s="10">
        <v>3223</v>
      </c>
      <c r="F70" s="9" t="s">
        <v>37</v>
      </c>
      <c r="G70" s="28" t="s">
        <v>15</v>
      </c>
    </row>
    <row r="71" spans="1:7" ht="27" customHeight="1" thickBot="1" x14ac:dyDescent="0.35">
      <c r="A71" s="22" t="s">
        <v>16</v>
      </c>
      <c r="B71" s="23"/>
      <c r="C71" s="24"/>
      <c r="D71" s="25">
        <f>SUM(D70:D70)</f>
        <v>1913.09</v>
      </c>
      <c r="E71" s="24"/>
      <c r="F71" s="26"/>
      <c r="G71" s="27"/>
    </row>
    <row r="72" spans="1:7" x14ac:dyDescent="0.3">
      <c r="A72" s="9" t="s">
        <v>108</v>
      </c>
      <c r="B72" s="14" t="s">
        <v>109</v>
      </c>
      <c r="C72" s="10" t="s">
        <v>34</v>
      </c>
      <c r="D72" s="18">
        <v>66.36</v>
      </c>
      <c r="E72" s="10">
        <v>3235</v>
      </c>
      <c r="F72" s="9" t="s">
        <v>96</v>
      </c>
      <c r="G72" s="28" t="s">
        <v>15</v>
      </c>
    </row>
    <row r="73" spans="1:7" ht="27" customHeight="1" thickBot="1" x14ac:dyDescent="0.35">
      <c r="A73" s="22" t="s">
        <v>16</v>
      </c>
      <c r="B73" s="23"/>
      <c r="C73" s="24"/>
      <c r="D73" s="25">
        <f>SUM(D72:D72)</f>
        <v>66.36</v>
      </c>
      <c r="E73" s="24"/>
      <c r="F73" s="26"/>
      <c r="G73" s="27"/>
    </row>
    <row r="74" spans="1:7" x14ac:dyDescent="0.3">
      <c r="A74" s="9" t="s">
        <v>110</v>
      </c>
      <c r="B74" s="14" t="s">
        <v>111</v>
      </c>
      <c r="C74" s="10" t="s">
        <v>112</v>
      </c>
      <c r="D74" s="18">
        <v>111</v>
      </c>
      <c r="E74" s="10">
        <v>3239</v>
      </c>
      <c r="F74" s="9" t="s">
        <v>113</v>
      </c>
      <c r="G74" s="28" t="s">
        <v>15</v>
      </c>
    </row>
    <row r="75" spans="1:7" ht="27" customHeight="1" thickBot="1" x14ac:dyDescent="0.35">
      <c r="A75" s="22" t="s">
        <v>16</v>
      </c>
      <c r="B75" s="23"/>
      <c r="C75" s="24"/>
      <c r="D75" s="25">
        <f>SUM(D74:D74)</f>
        <v>111</v>
      </c>
      <c r="E75" s="24"/>
      <c r="F75" s="26"/>
      <c r="G75" s="27"/>
    </row>
    <row r="76" spans="1:7" x14ac:dyDescent="0.3">
      <c r="A76" s="9" t="s">
        <v>114</v>
      </c>
      <c r="B76" s="14" t="s">
        <v>115</v>
      </c>
      <c r="C76" s="10" t="s">
        <v>116</v>
      </c>
      <c r="D76" s="18">
        <v>149.16</v>
      </c>
      <c r="E76" s="10">
        <v>3234</v>
      </c>
      <c r="F76" s="9" t="s">
        <v>27</v>
      </c>
      <c r="G76" s="28" t="s">
        <v>15</v>
      </c>
    </row>
    <row r="77" spans="1:7" ht="27" customHeight="1" thickBot="1" x14ac:dyDescent="0.35">
      <c r="A77" s="22" t="s">
        <v>16</v>
      </c>
      <c r="B77" s="23"/>
      <c r="C77" s="24"/>
      <c r="D77" s="25">
        <f>SUM(D76:D76)</f>
        <v>149.16</v>
      </c>
      <c r="E77" s="24"/>
      <c r="F77" s="26"/>
      <c r="G77" s="27"/>
    </row>
    <row r="78" spans="1:7" x14ac:dyDescent="0.3">
      <c r="A78" s="9" t="s">
        <v>117</v>
      </c>
      <c r="B78" s="14" t="s">
        <v>118</v>
      </c>
      <c r="C78" s="10" t="s">
        <v>119</v>
      </c>
      <c r="D78" s="18">
        <v>908.99</v>
      </c>
      <c r="E78" s="10">
        <v>3222</v>
      </c>
      <c r="F78" s="9" t="s">
        <v>24</v>
      </c>
      <c r="G78" s="28" t="s">
        <v>15</v>
      </c>
    </row>
    <row r="79" spans="1:7" ht="27" customHeight="1" thickBot="1" x14ac:dyDescent="0.35">
      <c r="A79" s="22" t="s">
        <v>16</v>
      </c>
      <c r="B79" s="23"/>
      <c r="C79" s="24"/>
      <c r="D79" s="25">
        <f>SUM(D78:D78)</f>
        <v>908.99</v>
      </c>
      <c r="E79" s="24"/>
      <c r="F79" s="26"/>
      <c r="G79" s="27"/>
    </row>
    <row r="80" spans="1:7" x14ac:dyDescent="0.3">
      <c r="A80" s="9" t="s">
        <v>120</v>
      </c>
      <c r="B80" s="14" t="s">
        <v>121</v>
      </c>
      <c r="C80" s="10" t="s">
        <v>122</v>
      </c>
      <c r="D80" s="18">
        <v>140</v>
      </c>
      <c r="E80" s="10">
        <v>3239</v>
      </c>
      <c r="F80" s="9" t="s">
        <v>113</v>
      </c>
      <c r="G80" s="28" t="s">
        <v>15</v>
      </c>
    </row>
    <row r="81" spans="1:7" ht="27" customHeight="1" thickBot="1" x14ac:dyDescent="0.35">
      <c r="A81" s="22" t="s">
        <v>16</v>
      </c>
      <c r="B81" s="23"/>
      <c r="C81" s="24"/>
      <c r="D81" s="25">
        <f>SUM(D80:D80)</f>
        <v>140</v>
      </c>
      <c r="E81" s="24"/>
      <c r="F81" s="26"/>
      <c r="G81" s="27"/>
    </row>
    <row r="82" spans="1:7" x14ac:dyDescent="0.3">
      <c r="A82" s="9" t="s">
        <v>123</v>
      </c>
      <c r="B82" s="14" t="s">
        <v>124</v>
      </c>
      <c r="C82" s="10" t="s">
        <v>23</v>
      </c>
      <c r="D82" s="18">
        <v>61.44</v>
      </c>
      <c r="E82" s="10">
        <v>3222</v>
      </c>
      <c r="F82" s="9" t="s">
        <v>24</v>
      </c>
      <c r="G82" s="28" t="s">
        <v>15</v>
      </c>
    </row>
    <row r="83" spans="1:7" ht="27" customHeight="1" thickBot="1" x14ac:dyDescent="0.35">
      <c r="A83" s="22" t="s">
        <v>16</v>
      </c>
      <c r="B83" s="23"/>
      <c r="C83" s="24"/>
      <c r="D83" s="25">
        <f>SUM(D82:D82)</f>
        <v>61.44</v>
      </c>
      <c r="E83" s="24"/>
      <c r="F83" s="26"/>
      <c r="G83" s="27"/>
    </row>
    <row r="84" spans="1:7" x14ac:dyDescent="0.3">
      <c r="A84" s="9"/>
      <c r="B84" s="14"/>
      <c r="C84" s="10"/>
      <c r="D84" s="18">
        <v>2422.04</v>
      </c>
      <c r="E84" s="10">
        <v>3111</v>
      </c>
      <c r="F84" s="9" t="s">
        <v>125</v>
      </c>
      <c r="G84" s="28" t="s">
        <v>15</v>
      </c>
    </row>
    <row r="85" spans="1:7" x14ac:dyDescent="0.3">
      <c r="A85" s="9"/>
      <c r="B85" s="14"/>
      <c r="C85" s="10"/>
      <c r="D85" s="18">
        <v>2897.38</v>
      </c>
      <c r="E85" s="10">
        <v>3111</v>
      </c>
      <c r="F85" s="9" t="s">
        <v>125</v>
      </c>
      <c r="G85" s="29" t="s">
        <v>15</v>
      </c>
    </row>
    <row r="86" spans="1:7" x14ac:dyDescent="0.3">
      <c r="A86" s="9"/>
      <c r="B86" s="14"/>
      <c r="C86" s="10"/>
      <c r="D86" s="18">
        <v>69560.73</v>
      </c>
      <c r="E86" s="10">
        <v>3111</v>
      </c>
      <c r="F86" s="9" t="s">
        <v>125</v>
      </c>
      <c r="G86" s="29" t="s">
        <v>15</v>
      </c>
    </row>
    <row r="87" spans="1:7" x14ac:dyDescent="0.3">
      <c r="A87" s="9"/>
      <c r="B87" s="14"/>
      <c r="C87" s="10"/>
      <c r="D87" s="18">
        <v>23.12</v>
      </c>
      <c r="E87" s="10">
        <v>3141</v>
      </c>
      <c r="F87" s="9" t="s">
        <v>131</v>
      </c>
      <c r="G87" s="29" t="s">
        <v>15</v>
      </c>
    </row>
    <row r="88" spans="1:7" x14ac:dyDescent="0.3">
      <c r="A88" s="9"/>
      <c r="B88" s="14"/>
      <c r="C88" s="10"/>
      <c r="D88" s="18">
        <v>100.43</v>
      </c>
      <c r="E88" s="10">
        <v>3141</v>
      </c>
      <c r="F88" s="9" t="s">
        <v>132</v>
      </c>
      <c r="G88" s="29" t="s">
        <v>15</v>
      </c>
    </row>
    <row r="89" spans="1:7" x14ac:dyDescent="0.3">
      <c r="A89" s="9"/>
      <c r="B89" s="14"/>
      <c r="C89" s="10"/>
      <c r="D89" s="18">
        <v>8004.25</v>
      </c>
      <c r="E89" s="10">
        <v>3141</v>
      </c>
      <c r="F89" s="9" t="s">
        <v>133</v>
      </c>
      <c r="G89" s="29" t="s">
        <v>15</v>
      </c>
    </row>
    <row r="90" spans="1:7" x14ac:dyDescent="0.3">
      <c r="A90" s="9"/>
      <c r="B90" s="14"/>
      <c r="C90" s="10"/>
      <c r="D90" s="18">
        <v>151.47</v>
      </c>
      <c r="E90" s="10">
        <v>3151</v>
      </c>
      <c r="F90" s="9" t="s">
        <v>136</v>
      </c>
      <c r="G90" s="29" t="s">
        <v>15</v>
      </c>
    </row>
    <row r="91" spans="1:7" x14ac:dyDescent="0.3">
      <c r="A91" s="9"/>
      <c r="B91" s="14"/>
      <c r="C91" s="10"/>
      <c r="D91" s="18">
        <v>179.85</v>
      </c>
      <c r="E91" s="10">
        <v>3151</v>
      </c>
      <c r="F91" s="9" t="s">
        <v>136</v>
      </c>
      <c r="G91" s="29" t="s">
        <v>15</v>
      </c>
    </row>
    <row r="92" spans="1:7" x14ac:dyDescent="0.3">
      <c r="A92" s="9"/>
      <c r="B92" s="14"/>
      <c r="C92" s="10"/>
      <c r="D92" s="18">
        <v>419.39</v>
      </c>
      <c r="E92" s="10">
        <v>3151</v>
      </c>
      <c r="F92" s="9" t="s">
        <v>136</v>
      </c>
      <c r="G92" s="29" t="s">
        <v>15</v>
      </c>
    </row>
    <row r="93" spans="1:7" x14ac:dyDescent="0.3">
      <c r="A93" s="9"/>
      <c r="B93" s="14"/>
      <c r="C93" s="10"/>
      <c r="D93" s="18">
        <v>432.62</v>
      </c>
      <c r="E93" s="10">
        <v>3151</v>
      </c>
      <c r="F93" s="9" t="s">
        <v>135</v>
      </c>
      <c r="G93" s="29" t="s">
        <v>15</v>
      </c>
    </row>
    <row r="94" spans="1:7" x14ac:dyDescent="0.3">
      <c r="A94" s="9"/>
      <c r="B94" s="14"/>
      <c r="C94" s="10"/>
      <c r="D94" s="18">
        <v>4697.8100000000004</v>
      </c>
      <c r="E94" s="10">
        <v>3151</v>
      </c>
      <c r="F94" s="9" t="s">
        <v>135</v>
      </c>
      <c r="G94" s="29" t="s">
        <v>15</v>
      </c>
    </row>
    <row r="95" spans="1:7" x14ac:dyDescent="0.3">
      <c r="A95" s="9"/>
      <c r="B95" s="14"/>
      <c r="C95" s="10"/>
      <c r="D95" s="18">
        <v>14440.49</v>
      </c>
      <c r="E95" s="10">
        <v>3151</v>
      </c>
      <c r="F95" s="9" t="s">
        <v>135</v>
      </c>
      <c r="G95" s="29" t="s">
        <v>15</v>
      </c>
    </row>
    <row r="96" spans="1:7" x14ac:dyDescent="0.3">
      <c r="A96" s="9"/>
      <c r="B96" s="14"/>
      <c r="C96" s="10"/>
      <c r="D96" s="18">
        <v>499.83</v>
      </c>
      <c r="E96" s="10">
        <v>3162</v>
      </c>
      <c r="F96" s="9" t="s">
        <v>134</v>
      </c>
      <c r="G96" s="29" t="s">
        <v>15</v>
      </c>
    </row>
    <row r="97" spans="1:7" x14ac:dyDescent="0.3">
      <c r="A97" s="9"/>
      <c r="B97" s="14"/>
      <c r="C97" s="10"/>
      <c r="D97" s="18">
        <v>593.52</v>
      </c>
      <c r="E97" s="10">
        <v>3162</v>
      </c>
      <c r="F97" s="9" t="s">
        <v>134</v>
      </c>
      <c r="G97" s="29" t="s">
        <v>15</v>
      </c>
    </row>
    <row r="98" spans="1:7" x14ac:dyDescent="0.3">
      <c r="A98" s="9"/>
      <c r="B98" s="14"/>
      <c r="C98" s="10"/>
      <c r="D98" s="18">
        <v>15956.04</v>
      </c>
      <c r="E98" s="10">
        <v>3162</v>
      </c>
      <c r="F98" s="9" t="s">
        <v>134</v>
      </c>
      <c r="G98" s="29" t="s">
        <v>15</v>
      </c>
    </row>
    <row r="99" spans="1:7" x14ac:dyDescent="0.3">
      <c r="A99" s="9"/>
      <c r="B99" s="14"/>
      <c r="C99" s="10"/>
      <c r="D99" s="18">
        <v>545.85</v>
      </c>
      <c r="E99" s="10">
        <v>3211</v>
      </c>
      <c r="F99" s="9" t="s">
        <v>126</v>
      </c>
      <c r="G99" s="29" t="s">
        <v>15</v>
      </c>
    </row>
    <row r="100" spans="1:7" x14ac:dyDescent="0.3">
      <c r="A100" s="9"/>
      <c r="B100" s="14"/>
      <c r="C100" s="10"/>
      <c r="D100" s="18">
        <v>1775.05</v>
      </c>
      <c r="E100" s="10">
        <v>3211</v>
      </c>
      <c r="F100" s="9" t="s">
        <v>126</v>
      </c>
      <c r="G100" s="29" t="s">
        <v>15</v>
      </c>
    </row>
    <row r="101" spans="1:7" x14ac:dyDescent="0.3">
      <c r="A101" s="9"/>
      <c r="B101" s="14"/>
      <c r="C101" s="10"/>
      <c r="D101" s="18">
        <v>205.5</v>
      </c>
      <c r="E101" s="10">
        <v>3212</v>
      </c>
      <c r="F101" s="9" t="s">
        <v>127</v>
      </c>
      <c r="G101" s="29" t="s">
        <v>15</v>
      </c>
    </row>
    <row r="102" spans="1:7" x14ac:dyDescent="0.3">
      <c r="A102" s="9"/>
      <c r="B102" s="14"/>
      <c r="C102" s="10"/>
      <c r="D102" s="18">
        <v>348.12</v>
      </c>
      <c r="E102" s="10">
        <v>3212</v>
      </c>
      <c r="F102" s="9" t="s">
        <v>127</v>
      </c>
      <c r="G102" s="29" t="s">
        <v>15</v>
      </c>
    </row>
    <row r="103" spans="1:7" x14ac:dyDescent="0.3">
      <c r="A103" s="9"/>
      <c r="B103" s="14"/>
      <c r="C103" s="10"/>
      <c r="D103" s="18">
        <v>1449.17</v>
      </c>
      <c r="E103" s="10">
        <v>3212</v>
      </c>
      <c r="F103" s="9" t="s">
        <v>127</v>
      </c>
      <c r="G103" s="29" t="s">
        <v>15</v>
      </c>
    </row>
    <row r="104" spans="1:7" x14ac:dyDescent="0.3">
      <c r="A104" s="9"/>
      <c r="B104" s="14"/>
      <c r="C104" s="10"/>
      <c r="D104" s="18">
        <v>10</v>
      </c>
      <c r="E104" s="10">
        <v>3214</v>
      </c>
      <c r="F104" s="9" t="s">
        <v>128</v>
      </c>
      <c r="G104" s="29" t="s">
        <v>15</v>
      </c>
    </row>
    <row r="105" spans="1:7" x14ac:dyDescent="0.3">
      <c r="A105" s="9"/>
      <c r="B105" s="14"/>
      <c r="C105" s="10"/>
      <c r="D105" s="18">
        <v>261.27999999999997</v>
      </c>
      <c r="E105" s="10">
        <v>3291</v>
      </c>
      <c r="F105" s="9" t="s">
        <v>129</v>
      </c>
      <c r="G105" s="29" t="s">
        <v>15</v>
      </c>
    </row>
    <row r="106" spans="1:7" ht="21" customHeight="1" thickBot="1" x14ac:dyDescent="0.35">
      <c r="A106" s="22" t="s">
        <v>16</v>
      </c>
      <c r="B106" s="23"/>
      <c r="C106" s="24"/>
      <c r="D106" s="25">
        <f>SUM(D84:D105)</f>
        <v>124973.94</v>
      </c>
      <c r="E106" s="24"/>
      <c r="F106" s="26"/>
      <c r="G106" s="27"/>
    </row>
    <row r="107" spans="1:7" ht="15" thickBot="1" x14ac:dyDescent="0.35">
      <c r="A107" s="30" t="s">
        <v>130</v>
      </c>
      <c r="B107" s="31"/>
      <c r="C107" s="32"/>
      <c r="D107" s="33">
        <f>SUM(D8,D10,D12,D14,D16,D18,D20,D22,D24,D26,D28,D30,D33,D35,D37,D39,D41,D43,D45,D47,D49,D51,D53,D55,D57,D59,D61,D63,D65,D67,D69,D71,D73,D75,D77,D79,D81,D83,D106)</f>
        <v>133073.1</v>
      </c>
      <c r="E107" s="32"/>
      <c r="F107" s="34"/>
      <c r="G107" s="35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2025-07-14T08:41:37Z</dcterms:modified>
</cp:coreProperties>
</file>